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36" i="1" l="1"/>
  <c r="E35" i="1"/>
  <c r="E34" i="1"/>
  <c r="E32" i="1"/>
  <c r="E31" i="1"/>
  <c r="E30" i="1"/>
  <c r="E29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</calcChain>
</file>

<file path=xl/sharedStrings.xml><?xml version="1.0" encoding="utf-8"?>
<sst xmlns="http://schemas.openxmlformats.org/spreadsheetml/2006/main" count="36" uniqueCount="36">
  <si>
    <t>к конкурсной документации</t>
  </si>
  <si>
    <t>Утверждаю</t>
  </si>
  <si>
    <t>№пп</t>
  </si>
  <si>
    <t>Работа</t>
  </si>
  <si>
    <t>Периодичность в год</t>
  </si>
  <si>
    <t>Работы, необходимые для надлежащего содержания несущих конструкций (фундаментов, стен, колонн и столбов,
перекрытий и покрытий, балок, ригелей, лестниц, несущих элементов крыш) и ненесущих конструкций (перегородок,
внутренней отделки, полов) многоквартирных домов</t>
  </si>
  <si>
    <t>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</si>
  <si>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 и услуги по содержанию иного общего имущества в многоквартирном доме</t>
  </si>
  <si>
    <t>Прочие услуги</t>
  </si>
  <si>
    <t>Затраты по сбору, обработке платежей населения и учета расчетов с населением</t>
  </si>
  <si>
    <t>Затраты по Управляющей компании:
расчеты по поставщикам;
перечисление денежных средств по назначению платежа;
оформление лицевого счета, изменений в лицевом счете
выдача выписок из лицевого счета
оформление документов на регистрацию по месту жительства и прибывания
оформление документов на снятие с регистрационного учета
выдача справок, выписок из домовой книги
оформление карточек паспортного учета
оформление документов по замене и получению паспортов
заключение договоров на поставку жилищно-коммунальных услуг со специализированными ор-циями и расчетов по ним от имени жителей
инспекция поставки жилищно-коммунальных услуг</t>
  </si>
  <si>
    <t>ИТОГО</t>
  </si>
  <si>
    <t>Работы, выполняемые в целях надлежащего содержания внутренней отделки многоквартирных домо-проверка состояния внутренней отделки.При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</si>
  <si>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Работы, выполняемые в целях надлежащего содержания оконных и дверных заполнений помещений, относящихся к общему имуществу в многоквартирном доме(проверка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доме).При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
</t>
  </si>
  <si>
    <t xml:space="preserve">Работы, выполняемые в целях надлежащего содержания систем вентиляции и дымоудаления многоквартирных домов:техническое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систем;контроль состояния, выявление и устранение причин недопустимых вибраций и шума при работе вентиляционной установки;проверка утепления теплых чердаков, плотности закрытия входов на них;устранение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креплений;проверка исправности, техническое обслуживание и ремонт оборудования системы холодоснабжения;контроль и обеспечение исправного состояния систем автоматического дымоудаления;сезонное открытие и закрытие калорифера со стороны подвода воздуха;контроль состояния и восстановление антикоррозионной окраски металлических вытяжных каналов, труб, поддонов и дефлекторов;при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</si>
  <si>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</si>
  <si>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Работы, выполняемые в целях надлежащего содержания электрооборудования, радио- и телекоммуникационного оборудования в многоквартирном доме-проверка заземления оболочки электрокабеля, оборудования (насосы, щитовые вентиляторы и др.)замеры сопротивления изоляции проводов, трубопроводов и восстановление цепей заземления по результатам проверки;проверка и обеспечение работоспособности устройств защитного отключения;техническое обслуживание и ремонт силовых и осветительных установок, электрических установок систем дымоудаления,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 контроль состояния и замена вышедших из строя датчиков, проводки.</t>
  </si>
  <si>
    <t>Работы по организации и содержанию мест (площадок) накопления твердых коммунальных отходов, включая обслуживание и очистку контейнерных площадок. Указанные работы не включают уборку мест погрузки твердых коммунальных отходов. В настоящем перечне понятие "уборка мест погрузки твердых коммунальных отходов" используется в значении, предусмотренном Правилами обращения с твердыми коммунальными отходами, утвержденными постановлением Правительства Российской Федерации от 12 ноября 2016 г. N 1156 "Об обращении с твердыми коммунальными отходами и внесении изменения в постановление Правительства Российской Федерации от 25 августа 2008 г. N 641".</t>
  </si>
  <si>
    <t>Проведение дератизации и дезинсекции помещений, входящих в состав общего имущества в многоквартирном доме</t>
  </si>
  <si>
    <t>Работы, выполняемые в отношении фундамента (проверка соответствия параметров вертикальной планировки территории вокруг здания проектным параметрам. устранение выявленных нарушений; проверка технического состояния видимых частей конструкций с выявлением:признаков неравномерных осадок фундаментов всех типов; коррозии арматуры, расслаивания, трещин, выпучивания, отклонения от вертикали в домах с бетонными, железобетонными и каменными фундаментами).При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конструкций.Проверка состояния гидроизоляции фундаментов и систем водоотвода фундамента. При выявлении нарушений - восстановление их работоспособности.</t>
  </si>
  <si>
    <t xml:space="preserve">Работы, выполняемые в целях надлежащего содержания лестниц многоквартирных домов(выявление деформации и повреждений в несущих конструкциях, надежности крепления ограждений, выбоин и сколов в ступенях,выявление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</t>
  </si>
  <si>
    <t xml:space="preserve">Работы, выполняемые в целях надлежащего содержания фасадов многоквартирных домов(выявление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водостоков;контроль состояния и работоспособности подсветки информационных знаков, входов в подъезды (домовые знаки и т.д.);выявление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козырьках;контроль состояния и восстановление или замена отдельных элементов крылец и зонтов над входами в здание, в подвалы и над балконами;контроль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</si>
  <si>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Работы, выполняемые в целях надлежащего содержания полов помещений, относящихся к общему имуществу в многоквартирном доме:проверка состояния основания, поверхностного слоя;при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</si>
  <si>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 xml:space="preserve">Работы, выполняемые в целях надлежащего содержания крыш многоквартирных домов(проверка кровли на отсутствие протечек;проверка молниезащитных устройств, заземления мачт и другого оборудования, расположенного на крыше;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водостока;проверка состояния защитных бетонных плит и ограждений фильтрующей способности дренирующего слоя, мест опирания железобетонных коробов и других элементов на эксплуатируемых крышах;проверка температурно-влажностного режима и воздухообмена на чердаке;контроль состояния оборудования или устройств, предотвращающих образование наледи и сосулек; проверка и при необходимости очистка кровли и водоотводящих устройств от мусора, грязи и наледи, препятствующих стоку дождевых и талых вод;проверка и при необходимости очистка кровли от скопления снега и наледи;проверка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кровель;проверка и при необходимости восстановление пешеходных дорожек в местах пешеходных зон кровель из эластомерных и термопластичных материалов;проверка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
</t>
  </si>
  <si>
    <t xml:space="preserve">Работы по содержанию помещений, входящих в состав общего имущества в многоквартирном доме:сухая и влажная уборка тамбуров, холлов, коридоров, галерей, лестничных площадок и маршей, пандусов;влажная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ручек;мытье окон;очистка систем защиты от грязи (металлических решеток, ячеистых покрытий, приямков, текстильных матов);
</t>
  </si>
  <si>
    <t xml:space="preserve">Работы, выполняемые в целях надлежащего содержания перекрытий и покрытий многоквартирных домов(выявление нарушений условий эксплуатации, несанкционированных изменений конструктивного решения, выявления прогибов, трещин и колебаний;выявление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покрытиями;проверка состояния утеплителя, гидроизоляции и звукоизоляции, адгезии отделочных слоев к конструкциям перекрытия (покрытия).При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</si>
  <si>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Стоимость, руб. за год</t>
  </si>
  <si>
    <t>Стоимость, руб. за кв.м.</t>
  </si>
  <si>
    <t xml:space="preserve">Работы, выполняемые для надлежащего содержания стен многоквартирных домов(выявление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стен;.В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
</t>
  </si>
  <si>
    <t>Приложение</t>
  </si>
  <si>
    <t xml:space="preserve">Работы, выполняемые в целях надлежащего содержания систем внутридомового газового оборудования в многоквартирном доме:организация проверки состояния системы внутридомового газового оборудования и ее отдельных элементов;организация технического обслуживания и ремонта систем контроля загазованности помещений;при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
</t>
  </si>
  <si>
    <t>Тульская область, Щекинский район,
с.п.. Огаревка, ул. Шахтерская, д.7</t>
  </si>
  <si>
    <t>Перечень работ и услуг по содержанию и ремонту общего имущества собственников помещений в многоквартирном доме, являющегося объектом конкурса, по адресу: Тульская область, Щекинский район, п. Майский,  д. 1</t>
  </si>
  <si>
    <t>Работы, выполняемые для надлежащего содержания систем  холодного водоснабжения в многоквартирных домах(контроль состояния герметичности участков трубопроводов и соединительных элементов в случае их разгерметизации;контроль состояния  исправности элементов внутренней канализации, канализационных вытяжек, внутреннего водостока, дренажных систем и дворовой канализации, устранение течи в трубопроводах, замена отдельных участков трубопровода и текущий ремонт запорной арматуры; регулировка, контроль и снятие параметров гидравлических режимов внутридомовых систем; ведение журналов  регистрации причин и времени остановок коммунальной услуги с составлением актов; проверка несанкционированных подключений к внутридомовым инженерным системам сторонних лиц и потребителей водоснабжения; проверка внутренних инженерных систем на предмет утечек; выполнение работ по восстановлению герметизации вводов)</t>
  </si>
  <si>
    <t xml:space="preserve">Зам. Главы  администрации 
МО с.п. Огаревка Щекинского района
</t>
  </si>
  <si>
    <t xml:space="preserve">_____________________Т.Н. Курицина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</si>
</sst>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left" vertical="top"/>
    </xf>
    <xf numFmtId="0" fontId="2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0" fillId="0" borderId="0" xfId="0" applyBorder="1"/>
    <xf numFmtId="0" fontId="3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36"/>
  <sheetViews>
    <sheetView tabSelected="1" zoomScale="70" zoomScaleNormal="70" workbookViewId="0">
      <selection activeCell="L14" sqref="L14"/>
    </sheetView>
  </sheetViews>
  <sheetFormatPr defaultColWidth="10.6640625" defaultRowHeight="11.25" x14ac:dyDescent="0.2"/>
  <cols>
    <col min="1" max="1" width="3.33203125" style="1" customWidth="1"/>
    <col min="2" max="2" width="7.5" style="1" customWidth="1"/>
    <col min="3" max="3" width="102.83203125" style="1" customWidth="1"/>
    <col min="4" max="4" width="19.6640625" style="1" customWidth="1"/>
    <col min="5" max="5" width="14.1640625" style="1" customWidth="1"/>
    <col min="6" max="6" width="13.83203125" style="1" customWidth="1"/>
  </cols>
  <sheetData>
    <row r="1" spans="1:8" ht="12.75" x14ac:dyDescent="0.2">
      <c r="A1" s="17"/>
      <c r="B1" s="17"/>
      <c r="C1" s="17"/>
      <c r="D1" s="18" t="s">
        <v>29</v>
      </c>
      <c r="E1" s="18"/>
      <c r="F1" s="18"/>
    </row>
    <row r="2" spans="1:8" ht="12.75" x14ac:dyDescent="0.2">
      <c r="A2" s="17"/>
      <c r="B2" s="17"/>
      <c r="C2" s="17"/>
      <c r="D2" s="18" t="s">
        <v>0</v>
      </c>
      <c r="E2" s="18"/>
      <c r="F2" s="18"/>
    </row>
    <row r="3" spans="1:8" x14ac:dyDescent="0.2">
      <c r="A3" s="17"/>
      <c r="B3" s="17"/>
      <c r="C3" s="17"/>
      <c r="D3" s="17"/>
      <c r="E3" s="17"/>
      <c r="F3" s="17"/>
    </row>
    <row r="4" spans="1:8" s="17" customFormat="1" ht="18" customHeight="1" x14ac:dyDescent="0.2">
      <c r="D4" s="18" t="s">
        <v>1</v>
      </c>
      <c r="E4" s="18"/>
      <c r="F4" s="18"/>
    </row>
    <row r="5" spans="1:8" s="17" customFormat="1" ht="26.25" customHeight="1" x14ac:dyDescent="0.2">
      <c r="C5" s="19" t="s">
        <v>34</v>
      </c>
      <c r="D5" s="18"/>
      <c r="E5" s="18"/>
      <c r="F5" s="18"/>
    </row>
    <row r="6" spans="1:8" s="17" customFormat="1" ht="18" customHeight="1" x14ac:dyDescent="0.2">
      <c r="D6" s="18" t="s">
        <v>35</v>
      </c>
      <c r="E6" s="18"/>
      <c r="F6" s="18"/>
    </row>
    <row r="7" spans="1:8" s="17" customFormat="1" ht="12.75" x14ac:dyDescent="0.2">
      <c r="C7" s="18" t="s">
        <v>31</v>
      </c>
      <c r="D7" s="18"/>
      <c r="E7" s="18"/>
      <c r="F7" s="18"/>
    </row>
    <row r="8" spans="1:8" s="1" customFormat="1" ht="18" customHeight="1" x14ac:dyDescent="0.2">
      <c r="D8" s="18"/>
      <c r="E8" s="18"/>
      <c r="F8" s="18"/>
    </row>
    <row r="9" spans="1:8" s="1" customFormat="1" ht="18" customHeight="1" x14ac:dyDescent="0.2"/>
    <row r="10" spans="1:8" s="1" customFormat="1" ht="37.35" customHeight="1" x14ac:dyDescent="0.2">
      <c r="B10" s="22" t="s">
        <v>32</v>
      </c>
      <c r="C10" s="22"/>
      <c r="D10" s="22"/>
      <c r="E10" s="22"/>
      <c r="F10" s="22"/>
    </row>
    <row r="11" spans="1:8" ht="13.35" customHeight="1" x14ac:dyDescent="0.2">
      <c r="A11"/>
      <c r="B11" s="2"/>
      <c r="C11" s="2"/>
      <c r="D11" s="2"/>
      <c r="E11" s="2"/>
      <c r="F11" s="2"/>
    </row>
    <row r="12" spans="1:8" ht="51.75" customHeight="1" x14ac:dyDescent="0.2">
      <c r="A12" s="3"/>
      <c r="B12" s="4" t="s">
        <v>2</v>
      </c>
      <c r="C12" s="4" t="s">
        <v>3</v>
      </c>
      <c r="D12" s="4" t="s">
        <v>4</v>
      </c>
      <c r="E12" s="4" t="s">
        <v>26</v>
      </c>
      <c r="F12" s="4" t="s">
        <v>27</v>
      </c>
      <c r="G12" s="14"/>
      <c r="H12" s="15"/>
    </row>
    <row r="13" spans="1:8" ht="62.45" customHeight="1" x14ac:dyDescent="0.2">
      <c r="A13" s="3"/>
      <c r="B13" s="23" t="s">
        <v>5</v>
      </c>
      <c r="C13" s="23"/>
      <c r="D13" s="23"/>
      <c r="E13" s="23"/>
      <c r="F13" s="23"/>
    </row>
    <row r="14" spans="1:8" ht="172.5" customHeight="1" x14ac:dyDescent="0.2">
      <c r="A14" s="3"/>
      <c r="B14" s="5">
        <v>1</v>
      </c>
      <c r="C14" s="16" t="s">
        <v>19</v>
      </c>
      <c r="D14" s="7">
        <v>2</v>
      </c>
      <c r="E14" s="9">
        <f t="shared" ref="E14:E22" si="0">F14*5128.8</f>
        <v>718.03200000000004</v>
      </c>
      <c r="F14" s="10">
        <v>0.14000000000000001</v>
      </c>
    </row>
    <row r="15" spans="1:8" ht="175.5" customHeight="1" x14ac:dyDescent="0.2">
      <c r="A15" s="3"/>
      <c r="B15" s="5">
        <v>2</v>
      </c>
      <c r="C15" s="16" t="s">
        <v>28</v>
      </c>
      <c r="D15" s="7">
        <v>2</v>
      </c>
      <c r="E15" s="9">
        <f t="shared" si="0"/>
        <v>615.45600000000002</v>
      </c>
      <c r="F15" s="10">
        <v>0.12</v>
      </c>
    </row>
    <row r="16" spans="1:8" ht="158.25" customHeight="1" x14ac:dyDescent="0.2">
      <c r="A16" s="3"/>
      <c r="B16" s="5">
        <v>3</v>
      </c>
      <c r="C16" s="6" t="s">
        <v>25</v>
      </c>
      <c r="D16" s="7">
        <v>2</v>
      </c>
      <c r="E16" s="9">
        <f t="shared" si="0"/>
        <v>153.864</v>
      </c>
      <c r="F16" s="10">
        <v>0.03</v>
      </c>
    </row>
    <row r="17" spans="1:6" ht="342" customHeight="1" x14ac:dyDescent="0.2">
      <c r="A17" s="3"/>
      <c r="B17" s="5">
        <v>4</v>
      </c>
      <c r="C17" s="16" t="s">
        <v>23</v>
      </c>
      <c r="D17" s="7">
        <v>52</v>
      </c>
      <c r="E17" s="9">
        <f t="shared" si="0"/>
        <v>6051.9839999999995</v>
      </c>
      <c r="F17" s="10">
        <v>1.18</v>
      </c>
    </row>
    <row r="18" spans="1:6" ht="124.5" customHeight="1" x14ac:dyDescent="0.2">
      <c r="A18" s="3"/>
      <c r="B18" s="5">
        <v>5</v>
      </c>
      <c r="C18" s="16" t="s">
        <v>20</v>
      </c>
      <c r="D18" s="7">
        <v>2</v>
      </c>
      <c r="E18" s="9">
        <f t="shared" si="0"/>
        <v>410.30400000000003</v>
      </c>
      <c r="F18" s="10">
        <v>0.08</v>
      </c>
    </row>
    <row r="19" spans="1:6" ht="173.25" customHeight="1" x14ac:dyDescent="0.2">
      <c r="A19" s="3"/>
      <c r="B19" s="5">
        <v>6</v>
      </c>
      <c r="C19" s="16" t="s">
        <v>21</v>
      </c>
      <c r="D19" s="7">
        <v>2</v>
      </c>
      <c r="E19" s="9">
        <f t="shared" si="0"/>
        <v>1436.0640000000001</v>
      </c>
      <c r="F19" s="10">
        <v>0.28000000000000003</v>
      </c>
    </row>
    <row r="20" spans="1:6" ht="93" customHeight="1" x14ac:dyDescent="0.2">
      <c r="A20" s="3"/>
      <c r="B20" s="5">
        <v>7</v>
      </c>
      <c r="C20" s="16" t="s">
        <v>12</v>
      </c>
      <c r="D20" s="7">
        <v>2</v>
      </c>
      <c r="E20" s="9">
        <f t="shared" si="0"/>
        <v>1179.624</v>
      </c>
      <c r="F20" s="10">
        <v>0.23</v>
      </c>
    </row>
    <row r="21" spans="1:6" ht="85.5" customHeight="1" x14ac:dyDescent="0.2">
      <c r="A21" s="3"/>
      <c r="B21" s="5">
        <v>8</v>
      </c>
      <c r="C21" s="16" t="s">
        <v>22</v>
      </c>
      <c r="D21" s="7">
        <v>2</v>
      </c>
      <c r="E21" s="9">
        <f t="shared" si="0"/>
        <v>153.864</v>
      </c>
      <c r="F21" s="10">
        <v>0.03</v>
      </c>
    </row>
    <row r="22" spans="1:6" ht="132.75" customHeight="1" x14ac:dyDescent="0.2">
      <c r="A22" s="3"/>
      <c r="B22" s="5">
        <v>9</v>
      </c>
      <c r="C22" s="16" t="s">
        <v>13</v>
      </c>
      <c r="D22" s="7">
        <v>2</v>
      </c>
      <c r="E22" s="9">
        <f t="shared" si="0"/>
        <v>2154.096</v>
      </c>
      <c r="F22" s="10">
        <v>0.42</v>
      </c>
    </row>
    <row r="23" spans="1:6" ht="37.35" customHeight="1" x14ac:dyDescent="0.2">
      <c r="A23" s="3"/>
      <c r="B23" s="23" t="s">
        <v>6</v>
      </c>
      <c r="C23" s="23"/>
      <c r="D23" s="23"/>
      <c r="E23" s="23"/>
      <c r="F23" s="23"/>
    </row>
    <row r="24" spans="1:6" ht="234.75" customHeight="1" x14ac:dyDescent="0.2">
      <c r="A24" s="3"/>
      <c r="B24" s="5">
        <v>10</v>
      </c>
      <c r="C24" s="6" t="s">
        <v>14</v>
      </c>
      <c r="D24" s="7">
        <v>4</v>
      </c>
      <c r="E24" s="9">
        <f>F24*5128.8</f>
        <v>4205.616</v>
      </c>
      <c r="F24" s="10">
        <v>0.82</v>
      </c>
    </row>
    <row r="25" spans="1:6" ht="174.75" customHeight="1" x14ac:dyDescent="0.2">
      <c r="A25" s="3"/>
      <c r="B25" s="5">
        <v>11</v>
      </c>
      <c r="C25" s="6" t="s">
        <v>33</v>
      </c>
      <c r="D25" s="7">
        <v>2</v>
      </c>
      <c r="E25" s="9">
        <f>F25*5128.8</f>
        <v>8206.08</v>
      </c>
      <c r="F25" s="10">
        <v>1.6</v>
      </c>
    </row>
    <row r="26" spans="1:6" ht="150.75" customHeight="1" x14ac:dyDescent="0.2">
      <c r="A26" s="3"/>
      <c r="B26" s="5">
        <v>12</v>
      </c>
      <c r="C26" s="16" t="s">
        <v>16</v>
      </c>
      <c r="D26" s="7">
        <v>1</v>
      </c>
      <c r="E26" s="9">
        <f>F26*5128.8</f>
        <v>3949.1760000000004</v>
      </c>
      <c r="F26" s="10">
        <v>0.77</v>
      </c>
    </row>
    <row r="27" spans="1:6" ht="131.25" customHeight="1" x14ac:dyDescent="0.2">
      <c r="A27" s="3"/>
      <c r="B27" s="5">
        <v>13</v>
      </c>
      <c r="C27" s="16" t="s">
        <v>30</v>
      </c>
      <c r="D27" s="7">
        <v>2</v>
      </c>
      <c r="E27" s="9">
        <f>F27*5128.8</f>
        <v>6154.56</v>
      </c>
      <c r="F27" s="10">
        <v>1.2</v>
      </c>
    </row>
    <row r="28" spans="1:6" ht="13.35" customHeight="1" x14ac:dyDescent="0.2">
      <c r="A28" s="3"/>
      <c r="B28" s="23" t="s">
        <v>7</v>
      </c>
      <c r="C28" s="23"/>
      <c r="D28" s="23"/>
      <c r="E28" s="23"/>
      <c r="F28" s="23"/>
    </row>
    <row r="29" spans="1:6" ht="121.5" customHeight="1" x14ac:dyDescent="0.2">
      <c r="A29" s="3"/>
      <c r="B29" s="5">
        <v>14</v>
      </c>
      <c r="C29" s="16" t="s">
        <v>24</v>
      </c>
      <c r="D29" s="7">
        <v>52</v>
      </c>
      <c r="E29" s="9">
        <f>F29*5128.8</f>
        <v>7693.2000000000007</v>
      </c>
      <c r="F29" s="10">
        <v>1.5</v>
      </c>
    </row>
    <row r="30" spans="1:6" ht="48.75" customHeight="1" x14ac:dyDescent="0.2">
      <c r="A30" s="3"/>
      <c r="B30" s="5">
        <v>15</v>
      </c>
      <c r="C30" s="13" t="s">
        <v>18</v>
      </c>
      <c r="D30" s="7">
        <v>12</v>
      </c>
      <c r="E30" s="9">
        <f>F30*5128.8</f>
        <v>769.32</v>
      </c>
      <c r="F30" s="10">
        <v>0.15</v>
      </c>
    </row>
    <row r="31" spans="1:6" ht="138.75" customHeight="1" x14ac:dyDescent="0.2">
      <c r="A31" s="3"/>
      <c r="B31" s="5">
        <v>16</v>
      </c>
      <c r="C31" s="13" t="s">
        <v>17</v>
      </c>
      <c r="D31" s="7">
        <v>365</v>
      </c>
      <c r="E31" s="9">
        <f>F31*5128.8</f>
        <v>2564.4</v>
      </c>
      <c r="F31" s="10">
        <v>0.5</v>
      </c>
    </row>
    <row r="32" spans="1:6" ht="54" customHeight="1" x14ac:dyDescent="0.2">
      <c r="A32" s="3"/>
      <c r="B32" s="5">
        <v>17</v>
      </c>
      <c r="C32" s="13" t="s">
        <v>15</v>
      </c>
      <c r="D32" s="8">
        <v>365</v>
      </c>
      <c r="E32" s="9">
        <f>F32*5128.8</f>
        <v>10001.16</v>
      </c>
      <c r="F32" s="10">
        <v>1.95</v>
      </c>
    </row>
    <row r="33" spans="1:6" ht="13.35" customHeight="1" x14ac:dyDescent="0.2">
      <c r="A33" s="3"/>
      <c r="B33" s="20" t="s">
        <v>8</v>
      </c>
      <c r="C33" s="20"/>
      <c r="D33" s="20"/>
      <c r="E33" s="20"/>
      <c r="F33" s="20"/>
    </row>
    <row r="34" spans="1:6" ht="25.35" customHeight="1" x14ac:dyDescent="0.2">
      <c r="A34" s="3"/>
      <c r="B34" s="5">
        <v>18</v>
      </c>
      <c r="C34" s="6" t="s">
        <v>9</v>
      </c>
      <c r="D34" s="7">
        <v>365</v>
      </c>
      <c r="E34" s="9">
        <f>F34*5128.8</f>
        <v>4923.6480000000001</v>
      </c>
      <c r="F34" s="10">
        <v>0.96</v>
      </c>
    </row>
    <row r="35" spans="1:6" ht="176.25" customHeight="1" thickBot="1" x14ac:dyDescent="0.25">
      <c r="A35" s="3"/>
      <c r="B35" s="5">
        <v>19</v>
      </c>
      <c r="C35" s="6" t="s">
        <v>10</v>
      </c>
      <c r="D35" s="7">
        <v>365</v>
      </c>
      <c r="E35" s="9">
        <f>F35*5128.8</f>
        <v>9180.5519999999997</v>
      </c>
      <c r="F35" s="10">
        <v>1.79</v>
      </c>
    </row>
    <row r="36" spans="1:6" ht="18" customHeight="1" thickBot="1" x14ac:dyDescent="0.25">
      <c r="A36" s="3"/>
      <c r="B36" s="21" t="s">
        <v>11</v>
      </c>
      <c r="C36" s="21"/>
      <c r="D36" s="21"/>
      <c r="E36" s="11">
        <f>F36*5128.8</f>
        <v>70521</v>
      </c>
      <c r="F36" s="12">
        <v>13.75</v>
      </c>
    </row>
  </sheetData>
  <mergeCells count="13">
    <mergeCell ref="B33:F33"/>
    <mergeCell ref="B36:D36"/>
    <mergeCell ref="D8:F8"/>
    <mergeCell ref="B10:F10"/>
    <mergeCell ref="B13:F13"/>
    <mergeCell ref="B23:F23"/>
    <mergeCell ref="B28:F28"/>
    <mergeCell ref="C7:F7"/>
    <mergeCell ref="D1:F1"/>
    <mergeCell ref="D2:F2"/>
    <mergeCell ref="D4:F4"/>
    <mergeCell ref="C5:F5"/>
    <mergeCell ref="D6:F6"/>
  </mergeCells>
  <pageMargins left="0" right="0" top="0" bottom="0.15" header="0" footer="0.21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revision>1</cp:revision>
  <cp:lastPrinted>2023-05-14T20:40:20Z</cp:lastPrinted>
  <dcterms:created xsi:type="dcterms:W3CDTF">2017-06-07T10:20:50Z</dcterms:created>
  <dcterms:modified xsi:type="dcterms:W3CDTF">2023-12-29T09:26:32Z</dcterms:modified>
</cp:coreProperties>
</file>